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mina\Desktop\javna objava o trošenju sredstava\"/>
    </mc:Choice>
  </mc:AlternateContent>
  <bookViews>
    <workbookView xWindow="0" yWindow="0" windowWidth="16815" windowHeight="1278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D9" i="1" l="1"/>
  <c r="D24" i="1" s="1"/>
</calcChain>
</file>

<file path=xl/sharedStrings.xml><?xml version="1.0" encoding="utf-8"?>
<sst xmlns="http://schemas.openxmlformats.org/spreadsheetml/2006/main" count="58" uniqueCount="43">
  <si>
    <t>DUBROVAČKI MUZEJI</t>
  </si>
  <si>
    <t>INFORMACIJA O TROŠENJU SREDSTAVA</t>
  </si>
  <si>
    <t>ZA KOLOVOZ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</si>
  <si>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</si>
  <si>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</si>
  <si>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</si>
  <si>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</si>
  <si>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</si>
  <si>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3291 Naknade za rad predstavničkih i izvršnih tijela, povjerenstava i slično</t>
  </si>
  <si>
    <t>Ukupno:</t>
  </si>
  <si>
    <t>ARCUS INGENIUM d.o.o.</t>
  </si>
  <si>
    <t>52981606243</t>
  </si>
  <si>
    <t>DUBROVNIK</t>
  </si>
  <si>
    <t>3132 Doprinosi za obvezno zdravstveno osiguranje</t>
  </si>
  <si>
    <t>3212 Naknade za prijevoz, za rad na terenu i odvojeni život</t>
  </si>
  <si>
    <t>ENTER - DUBROVNIK d.o.o.</t>
  </si>
  <si>
    <t>28865717089</t>
  </si>
  <si>
    <t>20000  DUBROVNIK</t>
  </si>
  <si>
    <t xml:space="preserve">KLESARSTVO ŠAKOTA </t>
  </si>
  <si>
    <t>20236 MOKOŠICA</t>
  </si>
  <si>
    <t>NAFTALINA</t>
  </si>
  <si>
    <t>10020 ZAGREB</t>
  </si>
  <si>
    <t>3222 Materijal i sirovine</t>
  </si>
  <si>
    <t>OTP banka d.d.</t>
  </si>
  <si>
    <t>52508873833</t>
  </si>
  <si>
    <t>Split</t>
  </si>
  <si>
    <t>3431 Bankarske usluge i usluge platnog prometa</t>
  </si>
  <si>
    <t>PLAVA KAVA d.o.o.</t>
  </si>
  <si>
    <t>38152213074</t>
  </si>
  <si>
    <t>Mokošica</t>
  </si>
  <si>
    <t>3299 Ostali nespomenuti rashodi poslovanja</t>
  </si>
  <si>
    <t>POMPA</t>
  </si>
  <si>
    <t>3233 Usluge promidžbe i informiranja</t>
  </si>
  <si>
    <t>SERRAGLI</t>
  </si>
  <si>
    <t>47250443040</t>
  </si>
  <si>
    <t>Ukupno za kolovoz 2025.</t>
  </si>
  <si>
    <t xml:space="preserve">DUBROVAČKI MUZEJI
</t>
  </si>
  <si>
    <t>3111 Plaće za redovan rad - 
* uz neto iznos isplaćeni su i doprinosi mirovinskog i zdravstvenog te porez na dohodak</t>
  </si>
  <si>
    <t>3121 Ostali rashodi za zaposlene
* uz neto iznos isplaćeni su i doprinosi mirovinskog i zdravstvenog te porez na dohodak</t>
  </si>
  <si>
    <t>Ukupno za KOLOVOZ 2025.</t>
  </si>
  <si>
    <t xml:space="preserve">Dubrovnik, 18.9.2025. </t>
  </si>
  <si>
    <t>4227 Uređaji, strojevi i oprema za ostale namjene</t>
  </si>
  <si>
    <t>3232 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</si>
</sst>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_-* #,##0\ &quot;€&quot;_-;\-* #,##0\ &quot;€&quot;_-;_-* &quot;-&quot;\ &quot;€&quot;_-;_-@_-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43" fontId="0" fillId="0" borderId="1" xfId="6" applyFont="1" applyBorder="1"/>
    <xf numFmtId="0" fontId="0" fillId="0" borderId="7" xfId="0" applyBorder="1" applyAlignment="1">
      <alignment horizontal="center" vertical="center" wrapText="1"/>
    </xf>
    <xf numFmtId="0" fontId="3" fillId="0" borderId="1" xfId="0" applyFont="1" applyBorder="1"/>
    <xf numFmtId="4" fontId="3" fillId="3" borderId="1" xfId="0" applyNumberFormat="1" applyFont="1" applyFill="1" applyBorder="1"/>
    <xf numFmtId="0" fontId="0" fillId="3" borderId="3" xfId="0" applyFill="1" applyBorder="1"/>
    <xf numFmtId="4" fontId="0" fillId="3" borderId="4" xfId="0" applyNumberFormat="1" applyFill="1" applyBorder="1"/>
    <xf numFmtId="0" fontId="2" fillId="3" borderId="5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/>
  </cellXfs>
  <cellStyles count="7">
    <cellStyle name="Comma" xfId="4"/>
    <cellStyle name="Comma [0]" xfId="5"/>
    <cellStyle name="Comma 5" xfId="6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workbookViewId="0">
      <selection activeCell="E18" sqref="E18"/>
    </sheetView>
  </sheetViews>
  <sheetFormatPr defaultColWidth="9.140625" defaultRowHeight="12.75" x14ac:dyDescent="0.2"/>
  <cols>
    <col min="1" max="1" width="25.28515625" bestFit="1" customWidth="1"/>
    <col min="2" max="2" width="14.85546875" customWidth="1"/>
    <col min="3" max="3" width="18.28515625" bestFit="1" customWidth="1"/>
    <col min="4" max="4" width="11.140625" style="9" bestFit="1" customWidth="1"/>
    <col min="5" max="5" width="61.85546875" bestFit="1" customWidth="1"/>
    <col min="6" max="6" width="10.140625" bestFit="1" customWidth="1"/>
  </cols>
  <sheetData>
    <row r="1" spans="1:5" x14ac:dyDescent="0.2">
      <c r="A1" s="18" t="s">
        <v>0</v>
      </c>
      <c r="B1" s="18"/>
      <c r="C1" s="18"/>
      <c r="D1" s="19"/>
      <c r="E1" s="18"/>
    </row>
    <row r="2" spans="1:5" x14ac:dyDescent="0.2">
      <c r="A2" s="18" t="s">
        <v>1</v>
      </c>
      <c r="B2" s="18"/>
      <c r="C2" s="18"/>
      <c r="D2" s="19"/>
      <c r="E2" s="18"/>
    </row>
    <row r="3" spans="1:5" x14ac:dyDescent="0.2">
      <c r="A3" s="18" t="s">
        <v>2</v>
      </c>
      <c r="B3" s="18"/>
      <c r="C3" s="18"/>
      <c r="D3" s="19"/>
      <c r="E3" s="18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10</v>
      </c>
      <c r="B7" s="3" t="s">
        <v>11</v>
      </c>
      <c r="C7" s="3" t="s">
        <v>12</v>
      </c>
      <c r="D7" s="7">
        <v>2158.75</v>
      </c>
      <c r="E7" s="3" t="s">
        <v>41</v>
      </c>
    </row>
    <row r="8" spans="1:5" x14ac:dyDescent="0.2">
      <c r="A8" s="3" t="s">
        <v>10</v>
      </c>
      <c r="B8" s="3" t="s">
        <v>11</v>
      </c>
      <c r="C8" s="3" t="s">
        <v>12</v>
      </c>
      <c r="D8" s="7">
        <v>862.5</v>
      </c>
      <c r="E8" s="3" t="s">
        <v>41</v>
      </c>
    </row>
    <row r="9" spans="1:5" x14ac:dyDescent="0.2">
      <c r="A9" s="17" t="s">
        <v>9</v>
      </c>
      <c r="B9" s="17"/>
      <c r="C9" s="17"/>
      <c r="D9" s="8">
        <f>SUM(D7:D8)</f>
        <v>3021.25</v>
      </c>
      <c r="E9" s="4"/>
    </row>
    <row r="10" spans="1:5" x14ac:dyDescent="0.2">
      <c r="A10" s="3" t="s">
        <v>15</v>
      </c>
      <c r="B10" s="3" t="s">
        <v>16</v>
      </c>
      <c r="C10" s="3" t="s">
        <v>17</v>
      </c>
      <c r="D10" s="7">
        <v>6562.5</v>
      </c>
      <c r="E10" s="33" t="s">
        <v>22</v>
      </c>
    </row>
    <row r="11" spans="1:5" x14ac:dyDescent="0.2">
      <c r="A11" s="17" t="s">
        <v>9</v>
      </c>
      <c r="B11" s="17"/>
      <c r="C11" s="17"/>
      <c r="D11" s="8">
        <v>6562.5</v>
      </c>
      <c r="E11" s="4"/>
    </row>
    <row r="12" spans="1:5" x14ac:dyDescent="0.2">
      <c r="A12" s="3" t="s">
        <v>18</v>
      </c>
      <c r="B12" s="3"/>
      <c r="C12" s="3" t="s">
        <v>19</v>
      </c>
      <c r="D12" s="7">
        <v>570</v>
      </c>
      <c r="E12" s="33" t="s">
        <v>42</v>
      </c>
    </row>
    <row r="13" spans="1:5" x14ac:dyDescent="0.2">
      <c r="A13" s="17" t="s">
        <v>9</v>
      </c>
      <c r="B13" s="17"/>
      <c r="C13" s="17"/>
      <c r="D13" s="8">
        <v>570</v>
      </c>
      <c r="E13" s="4"/>
    </row>
    <row r="14" spans="1:5" x14ac:dyDescent="0.2">
      <c r="A14" s="3" t="s">
        <v>20</v>
      </c>
      <c r="B14" s="3"/>
      <c r="C14" s="3" t="s">
        <v>21</v>
      </c>
      <c r="D14" s="7">
        <v>6650</v>
      </c>
      <c r="E14" s="3" t="s">
        <v>22</v>
      </c>
    </row>
    <row r="15" spans="1:5" x14ac:dyDescent="0.2">
      <c r="A15" s="17" t="s">
        <v>9</v>
      </c>
      <c r="B15" s="17"/>
      <c r="C15" s="17"/>
      <c r="D15" s="8">
        <v>6650</v>
      </c>
      <c r="E15" s="4"/>
    </row>
    <row r="16" spans="1:5" x14ac:dyDescent="0.2">
      <c r="A16" s="3" t="s">
        <v>23</v>
      </c>
      <c r="B16" s="3" t="s">
        <v>24</v>
      </c>
      <c r="C16" s="3" t="s">
        <v>25</v>
      </c>
      <c r="D16" s="7">
        <v>132.43</v>
      </c>
      <c r="E16" s="3" t="s">
        <v>26</v>
      </c>
    </row>
    <row r="17" spans="1:5" x14ac:dyDescent="0.2">
      <c r="A17" s="17" t="s">
        <v>9</v>
      </c>
      <c r="B17" s="17"/>
      <c r="C17" s="17"/>
      <c r="D17" s="8">
        <v>132.43</v>
      </c>
      <c r="E17" s="4"/>
    </row>
    <row r="18" spans="1:5" x14ac:dyDescent="0.2">
      <c r="A18" s="3" t="s">
        <v>27</v>
      </c>
      <c r="B18" s="3" t="s">
        <v>28</v>
      </c>
      <c r="C18" s="3" t="s">
        <v>29</v>
      </c>
      <c r="D18" s="7">
        <v>12.5</v>
      </c>
      <c r="E18" s="3" t="s">
        <v>30</v>
      </c>
    </row>
    <row r="19" spans="1:5" x14ac:dyDescent="0.2">
      <c r="A19" s="17" t="s">
        <v>9</v>
      </c>
      <c r="B19" s="17"/>
      <c r="C19" s="17"/>
      <c r="D19" s="8">
        <v>12.5</v>
      </c>
      <c r="E19" s="4"/>
    </row>
    <row r="20" spans="1:5" x14ac:dyDescent="0.2">
      <c r="A20" s="3" t="s">
        <v>31</v>
      </c>
      <c r="B20" s="3"/>
      <c r="C20" s="3" t="s">
        <v>12</v>
      </c>
      <c r="D20" s="7">
        <v>350</v>
      </c>
      <c r="E20" s="3" t="s">
        <v>32</v>
      </c>
    </row>
    <row r="21" spans="1:5" x14ac:dyDescent="0.2">
      <c r="A21" s="17" t="s">
        <v>9</v>
      </c>
      <c r="B21" s="17"/>
      <c r="C21" s="17"/>
      <c r="D21" s="8">
        <v>350</v>
      </c>
      <c r="E21" s="4"/>
    </row>
    <row r="22" spans="1:5" x14ac:dyDescent="0.2">
      <c r="A22" s="3" t="s">
        <v>33</v>
      </c>
      <c r="B22" s="3" t="s">
        <v>34</v>
      </c>
      <c r="C22" s="3" t="s">
        <v>19</v>
      </c>
      <c r="D22" s="7">
        <v>300</v>
      </c>
      <c r="E22" s="3" t="s">
        <v>22</v>
      </c>
    </row>
    <row r="23" spans="1:5" x14ac:dyDescent="0.2">
      <c r="A23" s="17" t="s">
        <v>9</v>
      </c>
      <c r="B23" s="17"/>
      <c r="C23" s="17"/>
      <c r="D23" s="8">
        <v>300</v>
      </c>
      <c r="E23" s="4"/>
    </row>
    <row r="24" spans="1:5" x14ac:dyDescent="0.2">
      <c r="A24" s="17" t="s">
        <v>35</v>
      </c>
      <c r="B24" s="17"/>
      <c r="C24" s="17"/>
      <c r="D24" s="8">
        <f>SUM(D9+D11+D13+D15+D17+D19+D21+D23)</f>
        <v>17598.68</v>
      </c>
      <c r="E24" s="4"/>
    </row>
    <row r="29" spans="1:5" ht="29.25" customHeight="1" x14ac:dyDescent="0.2">
      <c r="A29" s="23" t="s">
        <v>36</v>
      </c>
      <c r="B29" s="10">
        <v>153645.09</v>
      </c>
      <c r="C29" s="26" t="s">
        <v>37</v>
      </c>
      <c r="D29" s="27"/>
      <c r="E29" s="28"/>
    </row>
    <row r="30" spans="1:5" ht="29.25" customHeight="1" x14ac:dyDescent="0.2">
      <c r="A30" s="24"/>
      <c r="B30" s="10">
        <v>7400</v>
      </c>
      <c r="C30" s="29" t="s">
        <v>38</v>
      </c>
      <c r="D30" s="27"/>
      <c r="E30" s="28"/>
    </row>
    <row r="31" spans="1:5" ht="29.25" customHeight="1" x14ac:dyDescent="0.2">
      <c r="A31" s="24"/>
      <c r="B31" s="10">
        <v>3676.22</v>
      </c>
      <c r="C31" s="26" t="s">
        <v>14</v>
      </c>
      <c r="D31" s="27"/>
      <c r="E31" s="28"/>
    </row>
    <row r="32" spans="1:5" ht="29.25" customHeight="1" x14ac:dyDescent="0.2">
      <c r="A32" s="25"/>
      <c r="B32" s="10">
        <v>24092.98</v>
      </c>
      <c r="C32" s="30" t="s">
        <v>13</v>
      </c>
      <c r="D32" s="31"/>
      <c r="E32" s="32"/>
    </row>
    <row r="33" spans="1:5" ht="25.5" customHeight="1" x14ac:dyDescent="0.2">
      <c r="A33" s="11"/>
      <c r="B33" s="10">
        <v>992.85</v>
      </c>
      <c r="C33" s="20" t="s">
        <v>8</v>
      </c>
      <c r="D33" s="21"/>
      <c r="E33" s="22"/>
    </row>
    <row r="34" spans="1:5" ht="29.25" customHeight="1" x14ac:dyDescent="0.2">
      <c r="A34" s="12" t="s">
        <v>39</v>
      </c>
      <c r="B34" s="13">
        <f>SUM(B29:B33)</f>
        <v>189807.14</v>
      </c>
      <c r="C34" s="14"/>
      <c r="D34" s="15"/>
      <c r="E34" s="16"/>
    </row>
    <row r="36" spans="1:5" x14ac:dyDescent="0.2">
      <c r="A36" s="9"/>
      <c r="B36" s="9"/>
    </row>
    <row r="37" spans="1:5" x14ac:dyDescent="0.2">
      <c r="A37" s="9" t="s">
        <v>40</v>
      </c>
    </row>
  </sheetData>
  <mergeCells count="18">
    <mergeCell ref="C33:E33"/>
    <mergeCell ref="A17:C17"/>
    <mergeCell ref="A19:C19"/>
    <mergeCell ref="A21:C21"/>
    <mergeCell ref="A23:C23"/>
    <mergeCell ref="A24:C24"/>
    <mergeCell ref="A29:A32"/>
    <mergeCell ref="C29:E29"/>
    <mergeCell ref="C30:E30"/>
    <mergeCell ref="C31:E31"/>
    <mergeCell ref="C32:E32"/>
    <mergeCell ref="A11:C11"/>
    <mergeCell ref="A13:C13"/>
    <mergeCell ref="A15:C15"/>
    <mergeCell ref="A1:E1"/>
    <mergeCell ref="A2:E2"/>
    <mergeCell ref="A3:E3"/>
    <mergeCell ref="A9:C9"/>
  </mergeCells>
  <pageMargins left="0.75" right="0.75" top="1" bottom="1" header="0.5" footer="0.5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Almina</cp:lastModifiedBy>
  <cp:lastPrinted>2025-09-18T10:49:17Z</cp:lastPrinted>
  <dcterms:created xsi:type="dcterms:W3CDTF">2025-09-08T12:33:43Z</dcterms:created>
  <dcterms:modified xsi:type="dcterms:W3CDTF">2025-09-18T10:49:20Z</dcterms:modified>
  <cp:category/>
  <cp:contentStatus/>
</cp:coreProperties>
</file>