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Almina\Desktop\javna objava o trošenju sredstava\"/>
    </mc:Choice>
  </mc:AlternateContent>
  <bookViews>
    <workbookView xWindow="0" yWindow="0" windowWidth="30720" windowHeight="1281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8" i="1" l="1"/>
  <c r="D12" i="1" l="1"/>
  <c r="D10" i="1"/>
  <c r="D22" i="1"/>
  <c r="D20" i="1"/>
  <c r="D18" i="1"/>
  <c r="D16" i="1"/>
  <c r="D14" i="1"/>
  <c r="B34" i="1"/>
  <c r="D23" i="1" l="1"/>
</calcChain>
</file>

<file path=xl/sharedStrings.xml><?xml version="1.0" encoding="utf-8"?>
<sst xmlns="http://schemas.openxmlformats.org/spreadsheetml/2006/main" count="51" uniqueCount="37">
  <si>
    <t>DUBROVAČKI MUZEJI</t>
  </si>
  <si>
    <t>INFORMACIJA O TROŠENJU SREDSTAVA</t>
  </si>
  <si>
    <t>Naziv primatelja</t>
  </si>
  <si>
    <t>OIB
primatelja</t>
  </si>
  <si>
    <t>Sjedište
primatelja</t>
  </si>
  <si>
    <t>Način
objave
isplaćenog
iznosa</t>
  </si>
  <si>
    <t>Vrsta rashoda i izdatka</t>
  </si>
  <si>
    <t>Ukupno:</t>
  </si>
  <si>
    <t xml:space="preserve">DUBROVAČKI MUZEJI
</t>
  </si>
  <si>
    <t>3111 Plaće za redovan rad - 
* uz neto iznos isplaćeni su i doprinosi mirovinskog i zdravstvenog te porez na dohodak</t>
  </si>
  <si>
    <t>3121 Ostali rashodi za zaposlene
* uz neto iznos isplaćeni su i doprinosi mirovinskog i zdravstvenog te porez na dohodak</t>
  </si>
  <si>
    <t>3212 Naknade za prijevoz, za rad na terenu i odvojeni život</t>
  </si>
  <si>
    <t>3132 Doprinosi za obvezno zdravstveno osiguranje</t>
  </si>
  <si>
    <t>3291 Naknade za rad predstavničkih i izvršnih tijela, povjerenstava i slično</t>
  </si>
  <si>
    <t>3211 Službena putovanja</t>
  </si>
  <si>
    <t>ZA TRAVANJ 2026. GODINE</t>
  </si>
  <si>
    <t>ZAGREB</t>
  </si>
  <si>
    <t>GRAHAM MCMASTER</t>
  </si>
  <si>
    <t>VUČENIK BISERKA</t>
  </si>
  <si>
    <t>KIŠ MARIO</t>
  </si>
  <si>
    <t>BABIĆ VINKO</t>
  </si>
  <si>
    <t>CUGOVČAN JOSIP</t>
  </si>
  <si>
    <t>ALFA-2 d.o.o.</t>
  </si>
  <si>
    <t>DUBROVNIK</t>
  </si>
  <si>
    <t>DONJA DUBRAVA</t>
  </si>
  <si>
    <t>BOGDANOVCI</t>
  </si>
  <si>
    <t>GRADIŠTE</t>
  </si>
  <si>
    <t>PODRAVSKE SESVETE</t>
  </si>
  <si>
    <t>Ukupno za TRAVANJ 2026.</t>
  </si>
  <si>
    <t>3221 Uredski materijal i ostali materijalni rashodi</t>
  </si>
  <si>
    <t>Dubrovnik, 18.5.2026.</t>
  </si>
  <si>
    <t>3237 Intelektualne i osobne usluge</t>
  </si>
  <si>
    <t>3233 Usluge promidžbe i informiranja</t>
  </si>
  <si>
    <t>OTP banka d.d.</t>
  </si>
  <si>
    <t>52508873833</t>
  </si>
  <si>
    <t>Split</t>
  </si>
  <si>
    <t>3431 Bankarske usluge i usluge platnog prometa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</si>
</sst>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\ _k_n_-;\-* #,##0.00\ _k_n_-;_-* &quot;-&quot;??\ _k_n_-;_-@_-"/>
  </numFmts>
  <fonts count="5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10"/>
      <color theme="1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F5F5F5"/>
        <bgColor indexed="64"/>
      </patternFill>
    </fill>
    <fill>
      <patternFill patternType="solid">
        <fgColor theme="0" tint="-0.249977111117893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7">
    <xf numFmtId="0" fontId="0" fillId="0" borderId="0" xfId="0"/>
    <xf numFmtId="0" fontId="2" fillId="0" borderId="1" xfId="0" applyFont="1" applyBorder="1"/>
    <xf numFmtId="4" fontId="2" fillId="3" borderId="1" xfId="0" applyNumberFormat="1" applyFont="1" applyFill="1" applyBorder="1"/>
    <xf numFmtId="0" fontId="2" fillId="0" borderId="0" xfId="0" applyFont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2" fillId="2" borderId="1" xfId="0" applyFont="1" applyFill="1" applyBorder="1"/>
    <xf numFmtId="4" fontId="2" fillId="2" borderId="1" xfId="0" applyNumberFormat="1" applyFont="1" applyFill="1" applyBorder="1"/>
    <xf numFmtId="0" fontId="2" fillId="2" borderId="1" xfId="0" applyFont="1" applyFill="1" applyBorder="1"/>
    <xf numFmtId="0" fontId="3" fillId="0" borderId="3" xfId="0" applyFont="1" applyBorder="1" applyAlignment="1">
      <alignment horizontal="center" wrapText="1"/>
    </xf>
    <xf numFmtId="0" fontId="3" fillId="0" borderId="4" xfId="0" applyFont="1" applyBorder="1" applyAlignment="1">
      <alignment horizontal="center" wrapText="1"/>
    </xf>
    <xf numFmtId="0" fontId="3" fillId="0" borderId="5" xfId="0" applyFont="1" applyBorder="1" applyAlignment="1">
      <alignment horizontal="center" wrapText="1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3" borderId="5" xfId="0" applyFont="1" applyFill="1" applyBorder="1" applyAlignment="1">
      <alignment wrapText="1"/>
    </xf>
    <xf numFmtId="0" fontId="4" fillId="0" borderId="0" xfId="0" applyFont="1"/>
    <xf numFmtId="0" fontId="4" fillId="0" borderId="1" xfId="0" applyFont="1" applyBorder="1"/>
    <xf numFmtId="4" fontId="4" fillId="0" borderId="1" xfId="0" applyNumberFormat="1" applyFont="1" applyBorder="1"/>
    <xf numFmtId="4" fontId="4" fillId="0" borderId="0" xfId="0" applyNumberFormat="1" applyFont="1"/>
    <xf numFmtId="0" fontId="4" fillId="0" borderId="2" xfId="0" applyFont="1" applyBorder="1" applyAlignment="1">
      <alignment horizontal="center" vertical="center" wrapText="1"/>
    </xf>
    <xf numFmtId="43" fontId="4" fillId="0" borderId="1" xfId="1" applyFont="1" applyBorder="1"/>
    <xf numFmtId="0" fontId="4" fillId="0" borderId="6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3" borderId="3" xfId="0" applyFont="1" applyFill="1" applyBorder="1"/>
    <xf numFmtId="4" fontId="4" fillId="3" borderId="4" xfId="0" applyNumberFormat="1" applyFont="1" applyFill="1" applyBorder="1"/>
    <xf numFmtId="4" fontId="2" fillId="0" borderId="1" xfId="0" applyNumberFormat="1" applyFont="1" applyFill="1" applyBorder="1"/>
    <xf numFmtId="4" fontId="4" fillId="0" borderId="1" xfId="0" applyNumberFormat="1" applyFont="1" applyFill="1" applyBorder="1"/>
    <xf numFmtId="0" fontId="4" fillId="0" borderId="1" xfId="0" applyFont="1" applyFill="1" applyBorder="1"/>
    <xf numFmtId="0" fontId="4" fillId="0" borderId="1" xfId="0" applyFont="1" applyBorder="1" applyAlignment="1">
      <alignment horizontal="left"/>
    </xf>
  </cellXfs>
  <cellStyles count="2">
    <cellStyle name="Comma 5" xfId="1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36"/>
  <sheetViews>
    <sheetView tabSelected="1" workbookViewId="0">
      <selection activeCell="A2" sqref="A2:E2"/>
    </sheetView>
  </sheetViews>
  <sheetFormatPr defaultColWidth="9.140625" defaultRowHeight="12.75" x14ac:dyDescent="0.2"/>
  <cols>
    <col min="1" max="1" width="27.85546875" style="19" bestFit="1" customWidth="1"/>
    <col min="2" max="2" width="15.5703125" style="19" bestFit="1" customWidth="1"/>
    <col min="3" max="3" width="23.85546875" style="19" bestFit="1" customWidth="1"/>
    <col min="4" max="4" width="11.28515625" style="22" bestFit="1" customWidth="1"/>
    <col min="5" max="5" width="50.85546875" style="19" customWidth="1"/>
    <col min="6" max="7" width="9.140625" style="19"/>
    <col min="8" max="8" width="10.140625" style="19" bestFit="1" customWidth="1"/>
    <col min="9" max="16384" width="9.140625" style="19"/>
  </cols>
  <sheetData>
    <row r="1" spans="1:5" x14ac:dyDescent="0.2">
      <c r="A1" s="3" t="s">
        <v>0</v>
      </c>
      <c r="B1" s="3"/>
      <c r="C1" s="3"/>
      <c r="D1" s="4"/>
      <c r="E1" s="3"/>
    </row>
    <row r="2" spans="1:5" x14ac:dyDescent="0.2">
      <c r="A2" s="3" t="s">
        <v>1</v>
      </c>
      <c r="B2" s="3"/>
      <c r="C2" s="3"/>
      <c r="D2" s="4"/>
      <c r="E2" s="3"/>
    </row>
    <row r="3" spans="1:5" x14ac:dyDescent="0.2">
      <c r="A3" s="3" t="s">
        <v>15</v>
      </c>
      <c r="B3" s="3"/>
      <c r="C3" s="3"/>
      <c r="D3" s="4"/>
      <c r="E3" s="3"/>
    </row>
    <row r="4" spans="1:5" x14ac:dyDescent="0.2">
      <c r="A4" s="5"/>
      <c r="B4" s="5"/>
      <c r="C4" s="5"/>
      <c r="D4" s="6"/>
      <c r="E4" s="5"/>
    </row>
    <row r="5" spans="1:5" x14ac:dyDescent="0.2">
      <c r="A5" s="5"/>
      <c r="B5" s="5"/>
      <c r="C5" s="5"/>
      <c r="D5" s="6"/>
      <c r="E5" s="5"/>
    </row>
    <row r="6" spans="1:5" ht="51" x14ac:dyDescent="0.2">
      <c r="A6" s="7" t="s">
        <v>2</v>
      </c>
      <c r="B6" s="7" t="s">
        <v>3</v>
      </c>
      <c r="C6" s="7" t="s">
        <v>4</v>
      </c>
      <c r="D6" s="8" t="s">
        <v>5</v>
      </c>
      <c r="E6" s="7" t="s">
        <v>6</v>
      </c>
    </row>
    <row r="7" spans="1:5" x14ac:dyDescent="0.2">
      <c r="A7" s="20" t="s">
        <v>33</v>
      </c>
      <c r="B7" s="20" t="s">
        <v>34</v>
      </c>
      <c r="C7" s="20" t="s">
        <v>35</v>
      </c>
      <c r="D7" s="34">
        <v>94.55</v>
      </c>
      <c r="E7" s="20" t="s">
        <v>36</v>
      </c>
    </row>
    <row r="8" spans="1:5" x14ac:dyDescent="0.2">
      <c r="A8" s="9" t="s">
        <v>7</v>
      </c>
      <c r="B8" s="9"/>
      <c r="C8" s="9"/>
      <c r="D8" s="33">
        <f>SUM(D7)</f>
        <v>94.55</v>
      </c>
      <c r="E8" s="35"/>
    </row>
    <row r="9" spans="1:5" x14ac:dyDescent="0.2">
      <c r="A9" s="20" t="s">
        <v>22</v>
      </c>
      <c r="B9" s="36">
        <v>27305410571</v>
      </c>
      <c r="C9" s="20" t="s">
        <v>23</v>
      </c>
      <c r="D9" s="21">
        <v>144</v>
      </c>
      <c r="E9" s="20" t="s">
        <v>29</v>
      </c>
    </row>
    <row r="10" spans="1:5" x14ac:dyDescent="0.2">
      <c r="A10" s="9" t="s">
        <v>7</v>
      </c>
      <c r="B10" s="9"/>
      <c r="C10" s="9"/>
      <c r="D10" s="10">
        <f>SUM(D9)</f>
        <v>144</v>
      </c>
      <c r="E10" s="11"/>
    </row>
    <row r="11" spans="1:5" x14ac:dyDescent="0.2">
      <c r="A11" s="20" t="s">
        <v>22</v>
      </c>
      <c r="B11" s="36">
        <v>27305410571</v>
      </c>
      <c r="C11" s="20" t="s">
        <v>23</v>
      </c>
      <c r="D11" s="21">
        <v>150</v>
      </c>
      <c r="E11" s="20" t="s">
        <v>32</v>
      </c>
    </row>
    <row r="12" spans="1:5" x14ac:dyDescent="0.2">
      <c r="A12" s="9" t="s">
        <v>7</v>
      </c>
      <c r="B12" s="9"/>
      <c r="C12" s="9"/>
      <c r="D12" s="10">
        <f>SUM(D11)</f>
        <v>150</v>
      </c>
      <c r="E12" s="11"/>
    </row>
    <row r="13" spans="1:5" x14ac:dyDescent="0.2">
      <c r="A13" s="20" t="s">
        <v>17</v>
      </c>
      <c r="B13" s="20"/>
      <c r="C13" s="20" t="s">
        <v>16</v>
      </c>
      <c r="D13" s="21">
        <v>300.29000000000002</v>
      </c>
      <c r="E13" s="20" t="s">
        <v>31</v>
      </c>
    </row>
    <row r="14" spans="1:5" x14ac:dyDescent="0.2">
      <c r="A14" s="9" t="s">
        <v>7</v>
      </c>
      <c r="B14" s="9"/>
      <c r="C14" s="9"/>
      <c r="D14" s="10">
        <f>SUM(D13)</f>
        <v>300.29000000000002</v>
      </c>
      <c r="E14" s="11"/>
    </row>
    <row r="15" spans="1:5" x14ac:dyDescent="0.2">
      <c r="A15" s="20" t="s">
        <v>18</v>
      </c>
      <c r="B15" s="20"/>
      <c r="C15" s="20" t="s">
        <v>24</v>
      </c>
      <c r="D15" s="21">
        <v>523.64</v>
      </c>
      <c r="E15" s="20" t="s">
        <v>31</v>
      </c>
    </row>
    <row r="16" spans="1:5" x14ac:dyDescent="0.2">
      <c r="A16" s="9" t="s">
        <v>7</v>
      </c>
      <c r="B16" s="9"/>
      <c r="C16" s="9"/>
      <c r="D16" s="10">
        <f>SUM(D15)</f>
        <v>523.64</v>
      </c>
      <c r="E16" s="11"/>
    </row>
    <row r="17" spans="1:8" x14ac:dyDescent="0.2">
      <c r="A17" s="20" t="s">
        <v>19</v>
      </c>
      <c r="B17" s="20"/>
      <c r="C17" s="20" t="s">
        <v>25</v>
      </c>
      <c r="D17" s="21">
        <v>392.72</v>
      </c>
      <c r="E17" s="20" t="s">
        <v>31</v>
      </c>
    </row>
    <row r="18" spans="1:8" x14ac:dyDescent="0.2">
      <c r="A18" s="9" t="s">
        <v>7</v>
      </c>
      <c r="B18" s="9"/>
      <c r="C18" s="9"/>
      <c r="D18" s="10">
        <f>SUM(D17)</f>
        <v>392.72</v>
      </c>
      <c r="E18" s="11"/>
    </row>
    <row r="19" spans="1:8" x14ac:dyDescent="0.2">
      <c r="A19" s="20" t="s">
        <v>20</v>
      </c>
      <c r="B19" s="20"/>
      <c r="C19" s="20" t="s">
        <v>26</v>
      </c>
      <c r="D19" s="21">
        <v>523.64</v>
      </c>
      <c r="E19" s="20" t="s">
        <v>31</v>
      </c>
    </row>
    <row r="20" spans="1:8" x14ac:dyDescent="0.2">
      <c r="A20" s="9" t="s">
        <v>7</v>
      </c>
      <c r="B20" s="9"/>
      <c r="C20" s="9"/>
      <c r="D20" s="10">
        <f>SUM(D19)</f>
        <v>523.64</v>
      </c>
      <c r="E20" s="11"/>
    </row>
    <row r="21" spans="1:8" x14ac:dyDescent="0.2">
      <c r="A21" s="20" t="s">
        <v>21</v>
      </c>
      <c r="B21" s="20"/>
      <c r="C21" s="20" t="s">
        <v>27</v>
      </c>
      <c r="D21" s="21">
        <v>785.45</v>
      </c>
      <c r="E21" s="20" t="s">
        <v>31</v>
      </c>
    </row>
    <row r="22" spans="1:8" x14ac:dyDescent="0.2">
      <c r="A22" s="9" t="s">
        <v>7</v>
      </c>
      <c r="B22" s="9"/>
      <c r="C22" s="9"/>
      <c r="D22" s="10">
        <f>SUM(D21)</f>
        <v>785.45</v>
      </c>
      <c r="E22" s="11"/>
    </row>
    <row r="23" spans="1:8" x14ac:dyDescent="0.2">
      <c r="A23" s="9" t="s">
        <v>28</v>
      </c>
      <c r="B23" s="9"/>
      <c r="C23" s="9"/>
      <c r="D23" s="10">
        <f>SUM(D8+D10+D12+D14+D16+D18+D20+D22)</f>
        <v>2914.29</v>
      </c>
      <c r="E23" s="11"/>
    </row>
    <row r="26" spans="1:8" ht="10.5" customHeight="1" x14ac:dyDescent="0.2"/>
    <row r="27" spans="1:8" hidden="1" x14ac:dyDescent="0.2"/>
    <row r="28" spans="1:8" ht="30" customHeight="1" x14ac:dyDescent="0.2">
      <c r="A28" s="23" t="s">
        <v>8</v>
      </c>
      <c r="B28" s="24">
        <v>165669.6</v>
      </c>
      <c r="C28" s="12" t="s">
        <v>9</v>
      </c>
      <c r="D28" s="13"/>
      <c r="E28" s="14"/>
      <c r="H28" s="22"/>
    </row>
    <row r="29" spans="1:8" ht="26.25" customHeight="1" x14ac:dyDescent="0.2">
      <c r="A29" s="25"/>
      <c r="B29" s="24">
        <v>7400</v>
      </c>
      <c r="C29" s="26" t="s">
        <v>10</v>
      </c>
      <c r="D29" s="13"/>
      <c r="E29" s="14"/>
    </row>
    <row r="30" spans="1:8" x14ac:dyDescent="0.2">
      <c r="A30" s="25"/>
      <c r="B30" s="24">
        <v>3669.58</v>
      </c>
      <c r="C30" s="12" t="s">
        <v>11</v>
      </c>
      <c r="D30" s="13"/>
      <c r="E30" s="14"/>
    </row>
    <row r="31" spans="1:8" x14ac:dyDescent="0.2">
      <c r="A31" s="25"/>
      <c r="B31" s="24">
        <v>25928.52</v>
      </c>
      <c r="C31" s="15" t="s">
        <v>12</v>
      </c>
      <c r="D31" s="16"/>
      <c r="E31" s="17"/>
    </row>
    <row r="32" spans="1:8" x14ac:dyDescent="0.2">
      <c r="A32" s="25"/>
      <c r="B32" s="24">
        <v>840.58</v>
      </c>
      <c r="C32" s="28" t="s">
        <v>13</v>
      </c>
      <c r="D32" s="29"/>
      <c r="E32" s="30"/>
    </row>
    <row r="33" spans="1:5" x14ac:dyDescent="0.2">
      <c r="A33" s="27"/>
      <c r="B33" s="24">
        <v>718</v>
      </c>
      <c r="C33" s="28" t="s">
        <v>14</v>
      </c>
      <c r="D33" s="29"/>
      <c r="E33" s="30"/>
    </row>
    <row r="34" spans="1:5" x14ac:dyDescent="0.2">
      <c r="A34" s="1" t="s">
        <v>28</v>
      </c>
      <c r="B34" s="2">
        <f>SUM(B28:B33)</f>
        <v>204226.27999999997</v>
      </c>
      <c r="C34" s="31"/>
      <c r="D34" s="32"/>
      <c r="E34" s="18"/>
    </row>
    <row r="36" spans="1:5" x14ac:dyDescent="0.2">
      <c r="A36" s="19" t="s">
        <v>30</v>
      </c>
    </row>
  </sheetData>
  <mergeCells count="19">
    <mergeCell ref="A8:C8"/>
    <mergeCell ref="C32:E32"/>
    <mergeCell ref="C33:E33"/>
    <mergeCell ref="A23:C23"/>
    <mergeCell ref="C28:E28"/>
    <mergeCell ref="C29:E29"/>
    <mergeCell ref="C30:E30"/>
    <mergeCell ref="C31:E31"/>
    <mergeCell ref="A28:A33"/>
    <mergeCell ref="A18:C18"/>
    <mergeCell ref="A20:C20"/>
    <mergeCell ref="A22:C22"/>
    <mergeCell ref="A10:C10"/>
    <mergeCell ref="A12:C12"/>
    <mergeCell ref="A1:E1"/>
    <mergeCell ref="A2:E2"/>
    <mergeCell ref="A3:E3"/>
    <mergeCell ref="A14:C14"/>
    <mergeCell ref="A16:C16"/>
  </mergeCells>
  <pageMargins left="0.25" right="0.25" top="0.75" bottom="0.75" header="0.3" footer="0.3"/>
  <pageSetup paperSize="9" scale="7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Korisnik</dc:creator>
  <cp:lastModifiedBy>Almina</cp:lastModifiedBy>
  <cp:lastPrinted>2026-05-18T11:22:59Z</cp:lastPrinted>
  <dcterms:created xsi:type="dcterms:W3CDTF">2026-04-09T09:30:46Z</dcterms:created>
  <dcterms:modified xsi:type="dcterms:W3CDTF">2026-05-18T11:23:53Z</dcterms:modified>
</cp:coreProperties>
</file>