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mina\Desktop\javna objava o trošenju sredstava\"/>
    </mc:Choice>
  </mc:AlternateContent>
  <bookViews>
    <workbookView xWindow="0" yWindow="0" windowWidth="14385" windowHeight="115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D8" i="1" l="1"/>
  <c r="D16" i="1" l="1"/>
  <c r="D14" i="1"/>
  <c r="D12" i="1"/>
  <c r="D10" i="1"/>
  <c r="D24" i="1"/>
  <c r="D22" i="1"/>
  <c r="D20" i="1"/>
  <c r="D18" i="1"/>
  <c r="B37" i="1"/>
</calcChain>
</file>

<file path=xl/sharedStrings.xml><?xml version="1.0" encoding="utf-8"?>
<sst xmlns="http://schemas.openxmlformats.org/spreadsheetml/2006/main" count="58" uniqueCount="39">
  <si>
    <t>DUBROVAČKI MUZEJI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</si>
  <si>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</si>
  <si>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</si>
  <si>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</si>
  <si>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</si>
  <si>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</si>
  <si>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</si>
  <si>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Ukupno:</t>
  </si>
  <si>
    <t xml:space="preserve">DUBROVAČKI MUZEJI
</t>
  </si>
  <si>
    <t>3111 Plaće za redovan rad - 
* uz neto iznos isplaćeni su i doprinosi mirovinskog i zdravstvenog te porez na dohodak</t>
  </si>
  <si>
    <t>3121 Ostali rashodi za zaposlene
* uz neto iznos isplaćeni su i doprinosi mirovinskog i zdravstvenog te porez na dohodak</t>
  </si>
  <si>
    <t>3212 Naknade za prijevoz, za rad na terenu i odvojeni život</t>
  </si>
  <si>
    <t>3132 Doprinosi za obvezno zdravstveno osiguranje</t>
  </si>
  <si>
    <t>3291 Naknade za rad predstavničkih i izvršnih tijela, povjerenstava i slično</t>
  </si>
  <si>
    <t>3211 Službena putovanja</t>
  </si>
  <si>
    <t>ZAGREB</t>
  </si>
  <si>
    <t>ZA SVIBANJ 2026. GODINE</t>
  </si>
  <si>
    <t>Cvitanović Hrvoje</t>
  </si>
  <si>
    <t>Cvitanović Nataša</t>
  </si>
  <si>
    <t>Božo Radić</t>
  </si>
  <si>
    <t>David Kabalin</t>
  </si>
  <si>
    <t>31216 Regres za godišnji odmor</t>
  </si>
  <si>
    <t>MARITIMO RECYCLING UDRUGA</t>
  </si>
  <si>
    <t>Juriček, vl. Jakov Juriček</t>
  </si>
  <si>
    <t>FLOMASTER d.o.o.</t>
  </si>
  <si>
    <t>KARLOVAC</t>
  </si>
  <si>
    <t>Ukupno za SVIBANJ 2026.</t>
  </si>
  <si>
    <t>MOKOŠICA</t>
  </si>
  <si>
    <t>3237 Intelektualne i osobne usluge</t>
  </si>
  <si>
    <t>OTP banka d.d.</t>
  </si>
  <si>
    <t>52508873833</t>
  </si>
  <si>
    <t>3431 Bankarske usluge i usluge platnog prometa</t>
  </si>
  <si>
    <t>3221 Uredski materijal i ostali materijalni rashodi</t>
  </si>
  <si>
    <t>3222 Materijal i sirovine</t>
  </si>
  <si>
    <t>49312009068</t>
  </si>
  <si>
    <t>04484847640</t>
  </si>
  <si>
    <t>Dubrovnik, 10.6.2026.</t>
  </si>
  <si>
    <t>DUBROVNIK</t>
  </si>
  <si>
    <t>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</si>
</sst>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/>
    <xf numFmtId="4" fontId="2" fillId="3" borderId="1" xfId="0" applyNumberFormat="1" applyFont="1" applyFill="1" applyBorder="1"/>
    <xf numFmtId="0" fontId="3" fillId="0" borderId="1" xfId="0" applyFont="1" applyBorder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wrapText="1"/>
    </xf>
    <xf numFmtId="4" fontId="5" fillId="0" borderId="0" xfId="0" applyNumberFormat="1" applyFont="1"/>
    <xf numFmtId="0" fontId="5" fillId="0" borderId="0" xfId="0" applyFont="1"/>
    <xf numFmtId="0" fontId="3" fillId="0" borderId="0" xfId="0" applyFont="1"/>
    <xf numFmtId="4" fontId="3" fillId="0" borderId="1" xfId="0" applyNumberFormat="1" applyFont="1" applyBorder="1"/>
    <xf numFmtId="4" fontId="3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43" fontId="3" fillId="0" borderId="1" xfId="1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0" applyFont="1" applyFill="1" applyBorder="1"/>
    <xf numFmtId="4" fontId="3" fillId="3" borderId="4" xfId="0" applyNumberFormat="1" applyFont="1" applyFill="1" applyBorder="1"/>
    <xf numFmtId="4" fontId="2" fillId="0" borderId="1" xfId="0" applyNumberFormat="1" applyFont="1" applyFill="1" applyBorder="1"/>
    <xf numFmtId="0" fontId="3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0" fontId="4" fillId="0" borderId="0" xfId="0" applyFont="1"/>
    <xf numFmtId="0" fontId="4" fillId="0" borderId="1" xfId="0" applyFont="1" applyBorder="1" applyAlignment="1">
      <alignment horizontal="left"/>
    </xf>
  </cellXfs>
  <cellStyles count="2">
    <cellStyle name="Comma 5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A2" sqref="A2:E2"/>
    </sheetView>
  </sheetViews>
  <sheetFormatPr defaultColWidth="9.140625" defaultRowHeight="12.75" x14ac:dyDescent="0.2"/>
  <cols>
    <col min="1" max="1" width="29.28515625" style="22" customWidth="1"/>
    <col min="2" max="2" width="15.5703125" style="22" bestFit="1" customWidth="1"/>
    <col min="3" max="3" width="23.85546875" style="22" bestFit="1" customWidth="1"/>
    <col min="4" max="4" width="11.28515625" style="24" bestFit="1" customWidth="1"/>
    <col min="5" max="5" width="61.85546875" style="22" bestFit="1" customWidth="1"/>
    <col min="6" max="7" width="9.140625" style="22"/>
    <col min="8" max="8" width="10.140625" style="22" bestFit="1" customWidth="1"/>
    <col min="9" max="16384" width="9.140625" style="22"/>
  </cols>
  <sheetData>
    <row r="1" spans="1:5" x14ac:dyDescent="0.2">
      <c r="A1" s="4" t="s">
        <v>0</v>
      </c>
      <c r="B1" s="4"/>
      <c r="C1" s="4"/>
      <c r="D1" s="5"/>
      <c r="E1" s="4"/>
    </row>
    <row r="2" spans="1:5" x14ac:dyDescent="0.2">
      <c r="A2" s="4" t="s">
        <v>1</v>
      </c>
      <c r="B2" s="4"/>
      <c r="C2" s="4"/>
      <c r="D2" s="5"/>
      <c r="E2" s="4"/>
    </row>
    <row r="3" spans="1:5" x14ac:dyDescent="0.2">
      <c r="A3" s="4" t="s">
        <v>16</v>
      </c>
      <c r="B3" s="4"/>
      <c r="C3" s="4"/>
      <c r="D3" s="5"/>
      <c r="E3" s="4"/>
    </row>
    <row r="4" spans="1:5" x14ac:dyDescent="0.2">
      <c r="A4" s="6"/>
      <c r="B4" s="6"/>
      <c r="C4" s="6"/>
      <c r="D4" s="7"/>
      <c r="E4" s="6"/>
    </row>
    <row r="5" spans="1:5" x14ac:dyDescent="0.2">
      <c r="A5" s="6"/>
      <c r="B5" s="6"/>
      <c r="C5" s="6"/>
      <c r="D5" s="7"/>
      <c r="E5" s="6"/>
    </row>
    <row r="6" spans="1:5" ht="51" x14ac:dyDescent="0.2">
      <c r="A6" s="8" t="s">
        <v>2</v>
      </c>
      <c r="B6" s="8" t="s">
        <v>3</v>
      </c>
      <c r="C6" s="8" t="s">
        <v>4</v>
      </c>
      <c r="D6" s="9" t="s">
        <v>5</v>
      </c>
      <c r="E6" s="8" t="s">
        <v>6</v>
      </c>
    </row>
    <row r="7" spans="1:5" x14ac:dyDescent="0.2">
      <c r="A7" s="3" t="s">
        <v>29</v>
      </c>
      <c r="B7" s="3" t="s">
        <v>30</v>
      </c>
      <c r="C7" s="3" t="s">
        <v>38</v>
      </c>
      <c r="D7" s="37">
        <v>87.62</v>
      </c>
      <c r="E7" s="3" t="s">
        <v>31</v>
      </c>
    </row>
    <row r="8" spans="1:5" x14ac:dyDescent="0.2">
      <c r="A8" s="10" t="s">
        <v>7</v>
      </c>
      <c r="B8" s="10"/>
      <c r="C8" s="10"/>
      <c r="D8" s="35">
        <f>SUM(D7)</f>
        <v>87.62</v>
      </c>
      <c r="E8" s="36"/>
    </row>
    <row r="9" spans="1:5" s="41" customFormat="1" x14ac:dyDescent="0.2">
      <c r="A9" s="38" t="s">
        <v>22</v>
      </c>
      <c r="B9" s="42">
        <v>88901190107</v>
      </c>
      <c r="C9" s="38" t="s">
        <v>37</v>
      </c>
      <c r="D9" s="39">
        <v>3359.2</v>
      </c>
      <c r="E9" s="40" t="s">
        <v>33</v>
      </c>
    </row>
    <row r="10" spans="1:5" s="41" customFormat="1" x14ac:dyDescent="0.2">
      <c r="A10" s="10" t="s">
        <v>7</v>
      </c>
      <c r="B10" s="10"/>
      <c r="C10" s="10"/>
      <c r="D10" s="11">
        <f>SUM(D9)</f>
        <v>3359.2</v>
      </c>
      <c r="E10" s="12"/>
    </row>
    <row r="11" spans="1:5" s="41" customFormat="1" x14ac:dyDescent="0.2">
      <c r="A11" s="38" t="s">
        <v>22</v>
      </c>
      <c r="B11" s="42">
        <v>88901190107</v>
      </c>
      <c r="C11" s="38" t="s">
        <v>37</v>
      </c>
      <c r="D11" s="39">
        <v>600</v>
      </c>
      <c r="E11" s="40" t="s">
        <v>33</v>
      </c>
    </row>
    <row r="12" spans="1:5" s="41" customFormat="1" x14ac:dyDescent="0.2">
      <c r="A12" s="10" t="s">
        <v>7</v>
      </c>
      <c r="B12" s="10"/>
      <c r="C12" s="10"/>
      <c r="D12" s="11">
        <f>SUM(D11)</f>
        <v>600</v>
      </c>
      <c r="E12" s="12"/>
    </row>
    <row r="13" spans="1:5" x14ac:dyDescent="0.2">
      <c r="A13" s="3" t="s">
        <v>23</v>
      </c>
      <c r="B13" s="3" t="s">
        <v>34</v>
      </c>
      <c r="C13" s="3" t="s">
        <v>15</v>
      </c>
      <c r="D13" s="23">
        <v>73.290000000000006</v>
      </c>
      <c r="E13" s="3" t="s">
        <v>32</v>
      </c>
    </row>
    <row r="14" spans="1:5" x14ac:dyDescent="0.2">
      <c r="A14" s="10" t="s">
        <v>7</v>
      </c>
      <c r="B14" s="10"/>
      <c r="C14" s="10"/>
      <c r="D14" s="11">
        <f>SUM(D13)</f>
        <v>73.290000000000006</v>
      </c>
      <c r="E14" s="12"/>
    </row>
    <row r="15" spans="1:5" x14ac:dyDescent="0.2">
      <c r="A15" s="3" t="s">
        <v>24</v>
      </c>
      <c r="B15" s="3" t="s">
        <v>35</v>
      </c>
      <c r="C15" s="3" t="s">
        <v>15</v>
      </c>
      <c r="D15" s="23">
        <v>1175</v>
      </c>
      <c r="E15" s="3" t="s">
        <v>28</v>
      </c>
    </row>
    <row r="16" spans="1:5" x14ac:dyDescent="0.2">
      <c r="A16" s="10" t="s">
        <v>7</v>
      </c>
      <c r="B16" s="10"/>
      <c r="C16" s="10"/>
      <c r="D16" s="11">
        <f>SUM(D15)</f>
        <v>1175</v>
      </c>
      <c r="E16" s="12"/>
    </row>
    <row r="17" spans="1:8" x14ac:dyDescent="0.2">
      <c r="A17" s="3" t="s">
        <v>20</v>
      </c>
      <c r="B17" s="3"/>
      <c r="C17" s="3" t="s">
        <v>15</v>
      </c>
      <c r="D17" s="23">
        <v>1031.54</v>
      </c>
      <c r="E17" s="3" t="s">
        <v>28</v>
      </c>
    </row>
    <row r="18" spans="1:8" x14ac:dyDescent="0.2">
      <c r="A18" s="10" t="s">
        <v>7</v>
      </c>
      <c r="B18" s="10"/>
      <c r="C18" s="10"/>
      <c r="D18" s="11">
        <f>SUM(D17)</f>
        <v>1031.54</v>
      </c>
      <c r="E18" s="12"/>
    </row>
    <row r="19" spans="1:8" x14ac:dyDescent="0.2">
      <c r="A19" s="3" t="s">
        <v>19</v>
      </c>
      <c r="B19" s="3"/>
      <c r="C19" s="3" t="s">
        <v>27</v>
      </c>
      <c r="D19" s="23">
        <v>261.81</v>
      </c>
      <c r="E19" s="3" t="s">
        <v>28</v>
      </c>
    </row>
    <row r="20" spans="1:8" x14ac:dyDescent="0.2">
      <c r="A20" s="10" t="s">
        <v>7</v>
      </c>
      <c r="B20" s="10"/>
      <c r="C20" s="10"/>
      <c r="D20" s="11">
        <f>SUM(D19)</f>
        <v>261.81</v>
      </c>
      <c r="E20" s="12"/>
    </row>
    <row r="21" spans="1:8" x14ac:dyDescent="0.2">
      <c r="A21" s="3" t="s">
        <v>18</v>
      </c>
      <c r="B21" s="3"/>
      <c r="C21" s="3" t="s">
        <v>25</v>
      </c>
      <c r="D21" s="23">
        <v>2388.9</v>
      </c>
      <c r="E21" s="3" t="s">
        <v>28</v>
      </c>
    </row>
    <row r="22" spans="1:8" x14ac:dyDescent="0.2">
      <c r="A22" s="10" t="s">
        <v>7</v>
      </c>
      <c r="B22" s="10"/>
      <c r="C22" s="10"/>
      <c r="D22" s="11">
        <f>SUM(D21)</f>
        <v>2388.9</v>
      </c>
      <c r="E22" s="12"/>
    </row>
    <row r="23" spans="1:8" x14ac:dyDescent="0.2">
      <c r="A23" s="3" t="s">
        <v>17</v>
      </c>
      <c r="B23" s="3"/>
      <c r="C23" s="3" t="s">
        <v>25</v>
      </c>
      <c r="D23" s="23">
        <v>2388.9</v>
      </c>
      <c r="E23" s="3" t="s">
        <v>28</v>
      </c>
    </row>
    <row r="24" spans="1:8" x14ac:dyDescent="0.2">
      <c r="A24" s="10" t="s">
        <v>7</v>
      </c>
      <c r="B24" s="10"/>
      <c r="C24" s="10"/>
      <c r="D24" s="11">
        <f>SUM(D23)</f>
        <v>2388.9</v>
      </c>
      <c r="E24" s="12"/>
    </row>
    <row r="25" spans="1:8" x14ac:dyDescent="0.2">
      <c r="A25" s="10" t="s">
        <v>26</v>
      </c>
      <c r="B25" s="10"/>
      <c r="C25" s="10"/>
      <c r="D25" s="11">
        <f>SUM(D24+D22+D20+D18+D16+D14+D12+D10+D8)</f>
        <v>11366.26</v>
      </c>
      <c r="E25" s="12"/>
    </row>
    <row r="28" spans="1:8" ht="10.5" customHeight="1" x14ac:dyDescent="0.2"/>
    <row r="29" spans="1:8" hidden="1" x14ac:dyDescent="0.2"/>
    <row r="30" spans="1:8" ht="30" customHeight="1" x14ac:dyDescent="0.2">
      <c r="A30" s="25" t="s">
        <v>8</v>
      </c>
      <c r="B30" s="26">
        <v>162659.44</v>
      </c>
      <c r="C30" s="13" t="s">
        <v>9</v>
      </c>
      <c r="D30" s="14"/>
      <c r="E30" s="15"/>
      <c r="H30" s="24"/>
    </row>
    <row r="31" spans="1:8" ht="24.75" customHeight="1" x14ac:dyDescent="0.2">
      <c r="A31" s="27"/>
      <c r="B31" s="26">
        <v>7500</v>
      </c>
      <c r="C31" s="28" t="s">
        <v>10</v>
      </c>
      <c r="D31" s="14"/>
      <c r="E31" s="15"/>
    </row>
    <row r="32" spans="1:8" x14ac:dyDescent="0.2">
      <c r="A32" s="27"/>
      <c r="B32" s="26">
        <v>3716.03</v>
      </c>
      <c r="C32" s="13" t="s">
        <v>11</v>
      </c>
      <c r="D32" s="14"/>
      <c r="E32" s="15"/>
    </row>
    <row r="33" spans="1:9" x14ac:dyDescent="0.2">
      <c r="A33" s="27"/>
      <c r="B33" s="26">
        <v>25810.47</v>
      </c>
      <c r="C33" s="16" t="s">
        <v>12</v>
      </c>
      <c r="D33" s="17"/>
      <c r="E33" s="18"/>
    </row>
    <row r="34" spans="1:9" x14ac:dyDescent="0.2">
      <c r="A34" s="27"/>
      <c r="B34" s="26">
        <v>992.85</v>
      </c>
      <c r="C34" s="30" t="s">
        <v>13</v>
      </c>
      <c r="D34" s="31"/>
      <c r="E34" s="32"/>
    </row>
    <row r="35" spans="1:9" x14ac:dyDescent="0.2">
      <c r="A35" s="27"/>
      <c r="B35" s="26">
        <v>478</v>
      </c>
      <c r="C35" s="30" t="s">
        <v>14</v>
      </c>
      <c r="D35" s="31"/>
      <c r="E35" s="32"/>
    </row>
    <row r="36" spans="1:9" x14ac:dyDescent="0.2">
      <c r="A36" s="29"/>
      <c r="B36" s="26">
        <v>14566.7</v>
      </c>
      <c r="C36" s="30" t="s">
        <v>21</v>
      </c>
      <c r="D36" s="31"/>
      <c r="E36" s="32"/>
    </row>
    <row r="37" spans="1:9" ht="26.25" customHeight="1" x14ac:dyDescent="0.2">
      <c r="A37" s="1" t="s">
        <v>26</v>
      </c>
      <c r="B37" s="2">
        <f>SUM(B30:B36)</f>
        <v>215723.49000000002</v>
      </c>
      <c r="C37" s="33"/>
      <c r="D37" s="34"/>
      <c r="E37" s="19"/>
    </row>
    <row r="40" spans="1:9" x14ac:dyDescent="0.2">
      <c r="A40" s="22" t="s">
        <v>36</v>
      </c>
    </row>
    <row r="41" spans="1:9" x14ac:dyDescent="0.2">
      <c r="B41" s="24"/>
      <c r="C41" s="24"/>
    </row>
    <row r="42" spans="1:9" x14ac:dyDescent="0.2">
      <c r="B42" s="24"/>
      <c r="I42" s="24"/>
    </row>
    <row r="43" spans="1:9" x14ac:dyDescent="0.2">
      <c r="I43" s="24"/>
    </row>
    <row r="44" spans="1:9" x14ac:dyDescent="0.2">
      <c r="C44" s="24"/>
      <c r="D44" s="20"/>
      <c r="E44" s="21"/>
      <c r="I44" s="24"/>
    </row>
    <row r="45" spans="1:9" x14ac:dyDescent="0.2">
      <c r="B45" s="24"/>
      <c r="C45" s="24"/>
      <c r="D45" s="20"/>
      <c r="E45" s="21"/>
      <c r="I45" s="24"/>
    </row>
    <row r="46" spans="1:9" x14ac:dyDescent="0.2">
      <c r="C46" s="24"/>
      <c r="D46" s="20"/>
      <c r="E46" s="21"/>
    </row>
    <row r="47" spans="1:9" x14ac:dyDescent="0.2">
      <c r="D47" s="20"/>
      <c r="E47" s="21"/>
    </row>
    <row r="48" spans="1:9" x14ac:dyDescent="0.2">
      <c r="D48" s="20"/>
      <c r="E48" s="21"/>
    </row>
  </sheetData>
  <mergeCells count="21">
    <mergeCell ref="A20:C20"/>
    <mergeCell ref="A22:C22"/>
    <mergeCell ref="A24:C24"/>
    <mergeCell ref="A1:E1"/>
    <mergeCell ref="A2:E2"/>
    <mergeCell ref="A3:E3"/>
    <mergeCell ref="A14:C14"/>
    <mergeCell ref="A18:C18"/>
    <mergeCell ref="A10:C10"/>
    <mergeCell ref="A12:C12"/>
    <mergeCell ref="A16:C16"/>
    <mergeCell ref="A8:C8"/>
    <mergeCell ref="C34:E34"/>
    <mergeCell ref="C36:E36"/>
    <mergeCell ref="A25:C25"/>
    <mergeCell ref="C30:E30"/>
    <mergeCell ref="C31:E31"/>
    <mergeCell ref="C32:E32"/>
    <mergeCell ref="C33:E33"/>
    <mergeCell ref="C35:E35"/>
    <mergeCell ref="A30:A36"/>
  </mergeCells>
  <pageMargins left="0.25" right="0.25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Almina</cp:lastModifiedBy>
  <cp:lastPrinted>2026-06-10T10:08:06Z</cp:lastPrinted>
  <dcterms:created xsi:type="dcterms:W3CDTF">2026-04-09T09:30:46Z</dcterms:created>
  <dcterms:modified xsi:type="dcterms:W3CDTF">2026-06-10T10:09:47Z</dcterms:modified>
</cp:coreProperties>
</file>