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mina\Desktop\javna objava o trošenju sredstava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4" i="1" l="1"/>
  <c r="D12" i="1"/>
  <c r="D10" i="1"/>
  <c r="D8" i="1"/>
</calcChain>
</file>

<file path=xl/sharedStrings.xml><?xml version="1.0" encoding="utf-8"?>
<sst xmlns="http://schemas.openxmlformats.org/spreadsheetml/2006/main" count="40" uniqueCount="30">
  <si>
    <t>DUBROVAČKI MUZEJI</t>
  </si>
  <si>
    <t>INFORMACIJA O TROŠENJU SREDSTAVA</t>
  </si>
  <si>
    <t>Naziv primatelja</t>
  </si>
  <si>
    <t>OIB
primatelja</t>
  </si>
  <si>
    <t>Sjedište
primatelja</t>
  </si>
  <si>
    <t>Način
objave
isplaćenog
iznosa</t>
  </si>
  <si>
    <t>Vrsta rashoda i izdatka</t>
  </si>
  <si>
    <t/>
  </si>
  <si>
    <t>Ukupno:</t>
  </si>
  <si>
    <t>3237 Intelektualne i osobne usluge</t>
  </si>
  <si>
    <t>DUBROVNIK</t>
  </si>
  <si>
    <t>3212 Naknade za prijevoz, za rad na terenu i odvojeni život</t>
  </si>
  <si>
    <t>3132 Doprinosi za obv. zdrav.osiguranje</t>
  </si>
  <si>
    <t>,</t>
  </si>
  <si>
    <t>ZA TRAVANJ 2025. GODINE</t>
  </si>
  <si>
    <t>GRAHAM MCMASTER</t>
  </si>
  <si>
    <t>ZAGREB</t>
  </si>
  <si>
    <t>Ukupno za travanj 2025.</t>
  </si>
  <si>
    <t>3291 Naknade za rad predstavničkih i izvršnih tijela, povjerenstava i slično</t>
  </si>
  <si>
    <t>DENIER d.o.o.</t>
  </si>
  <si>
    <t>KARMELINA PROSOLI</t>
  </si>
  <si>
    <t>OTP banka d.d.</t>
  </si>
  <si>
    <t>52508873833</t>
  </si>
  <si>
    <t>SPLIT</t>
  </si>
  <si>
    <t>3431 Bankarske usluge i usluge platnog prometa</t>
  </si>
  <si>
    <t xml:space="preserve">DUBROVAČKI MUZEJI
</t>
  </si>
  <si>
    <t>3111 Plaće za redovan rad - 
* uz neto iznos isplaćeni su i doprinosi mirovinskog i zdravstvenog te porez na dohodak</t>
  </si>
  <si>
    <t>3121 Ostali rashodi za zaposlene
* uz neto iznos isplaćeni su i doprinosi mirovinskog i zdravstvenog te porez na dohodak</t>
  </si>
  <si>
    <t>Dubrovnik, 13.5.2025.</t>
  </si>
  <si>
    <t xml:space="preserve">4227 Oprema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</si>
</sst>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7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  <xf numFmtId="4" fontId="1" fillId="0" borderId="1" xfId="0" applyNumberFormat="1" applyFont="1" applyBorder="1"/>
    <xf numFmtId="0" fontId="0" fillId="0" borderId="1" xfId="0" applyBorder="1"/>
    <xf numFmtId="4" fontId="0" fillId="0" borderId="0" xfId="0" applyNumberFormat="1"/>
    <xf numFmtId="0" fontId="0" fillId="0" borderId="0" xfId="0" quotePrefix="1"/>
    <xf numFmtId="4" fontId="1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0" fillId="0" borderId="0" xfId="0" applyBorder="1" applyAlignment="1">
      <alignment horizontal="left" vertical="top" wrapText="1"/>
    </xf>
    <xf numFmtId="0" fontId="1" fillId="2" borderId="1" xfId="0" applyFont="1" applyFill="1" applyBorder="1"/>
    <xf numFmtId="4" fontId="0" fillId="0" borderId="1" xfId="0" applyNumberFormat="1" applyFont="1" applyBorder="1"/>
    <xf numFmtId="0" fontId="5" fillId="0" borderId="1" xfId="0" applyFont="1" applyBorder="1"/>
    <xf numFmtId="0" fontId="0" fillId="0" borderId="1" xfId="0" applyBorder="1" applyAlignment="1">
      <alignment horizontal="right"/>
    </xf>
    <xf numFmtId="43" fontId="0" fillId="0" borderId="1" xfId="4" applyFont="1" applyBorder="1"/>
    <xf numFmtId="43" fontId="5" fillId="0" borderId="1" xfId="4" applyFont="1" applyBorder="1" applyAlignment="1">
      <alignment horizontal="right" wrapText="1"/>
    </xf>
    <xf numFmtId="4" fontId="6" fillId="0" borderId="0" xfId="0" applyNumberFormat="1" applyFont="1" applyBorder="1"/>
    <xf numFmtId="0" fontId="1" fillId="2" borderId="1" xfId="0" applyFont="1" applyFill="1" applyBorder="1"/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workbookViewId="0">
      <selection activeCell="E26" sqref="E26"/>
    </sheetView>
  </sheetViews>
  <sheetFormatPr defaultColWidth="9.140625" defaultRowHeight="12.75" x14ac:dyDescent="0.2"/>
  <cols>
    <col min="1" max="1" width="22" customWidth="1"/>
    <col min="2" max="2" width="15.42578125" customWidth="1"/>
    <col min="3" max="3" width="18.28515625" bestFit="1" customWidth="1"/>
    <col min="4" max="4" width="11.140625" style="9" bestFit="1" customWidth="1"/>
    <col min="5" max="5" width="49.42578125" bestFit="1" customWidth="1"/>
  </cols>
  <sheetData>
    <row r="1" spans="1:5" x14ac:dyDescent="0.2">
      <c r="A1" s="32" t="s">
        <v>0</v>
      </c>
      <c r="B1" s="32"/>
      <c r="C1" s="32"/>
      <c r="D1" s="33"/>
      <c r="E1" s="32"/>
    </row>
    <row r="2" spans="1:5" x14ac:dyDescent="0.2">
      <c r="A2" s="32" t="s">
        <v>1</v>
      </c>
      <c r="B2" s="32"/>
      <c r="C2" s="32"/>
      <c r="D2" s="33"/>
      <c r="E2" s="32"/>
    </row>
    <row r="3" spans="1:5" x14ac:dyDescent="0.2">
      <c r="A3" s="32" t="s">
        <v>14</v>
      </c>
      <c r="B3" s="32"/>
      <c r="C3" s="32"/>
      <c r="D3" s="33"/>
      <c r="E3" s="32"/>
    </row>
    <row r="4" spans="1:5" x14ac:dyDescent="0.2">
      <c r="A4" s="1"/>
      <c r="B4" s="1"/>
      <c r="C4" s="1"/>
      <c r="D4" s="5"/>
      <c r="E4" s="1"/>
    </row>
    <row r="5" spans="1:5" x14ac:dyDescent="0.2">
      <c r="A5" s="1"/>
      <c r="B5" s="1"/>
      <c r="C5" s="1"/>
      <c r="D5" s="5"/>
      <c r="E5" s="1"/>
    </row>
    <row r="6" spans="1:5" ht="51" x14ac:dyDescent="0.2">
      <c r="A6" s="2" t="s">
        <v>2</v>
      </c>
      <c r="B6" s="2" t="s">
        <v>3</v>
      </c>
      <c r="C6" s="2" t="s">
        <v>4</v>
      </c>
      <c r="D6" s="6" t="s">
        <v>5</v>
      </c>
      <c r="E6" s="2" t="s">
        <v>6</v>
      </c>
    </row>
    <row r="7" spans="1:5" x14ac:dyDescent="0.2">
      <c r="A7" s="3" t="s">
        <v>20</v>
      </c>
      <c r="B7" s="3" t="s">
        <v>7</v>
      </c>
      <c r="C7" s="3" t="s">
        <v>10</v>
      </c>
      <c r="D7" s="7">
        <v>123.12</v>
      </c>
      <c r="E7" s="3" t="s">
        <v>9</v>
      </c>
    </row>
    <row r="8" spans="1:5" x14ac:dyDescent="0.2">
      <c r="A8" s="25" t="s">
        <v>8</v>
      </c>
      <c r="B8" s="25"/>
      <c r="C8" s="25"/>
      <c r="D8" s="10">
        <f>SUM(D7)</f>
        <v>123.12</v>
      </c>
      <c r="E8" s="4"/>
    </row>
    <row r="9" spans="1:5" x14ac:dyDescent="0.2">
      <c r="A9" s="3" t="s">
        <v>20</v>
      </c>
      <c r="B9" s="3"/>
      <c r="C9" s="3" t="s">
        <v>10</v>
      </c>
      <c r="D9" s="7">
        <v>476.05</v>
      </c>
      <c r="E9" s="3" t="s">
        <v>9</v>
      </c>
    </row>
    <row r="10" spans="1:5" x14ac:dyDescent="0.2">
      <c r="A10" s="25" t="s">
        <v>8</v>
      </c>
      <c r="B10" s="25"/>
      <c r="C10" s="25"/>
      <c r="D10" s="10">
        <f>SUM(D9)</f>
        <v>476.05</v>
      </c>
      <c r="E10" s="4"/>
    </row>
    <row r="11" spans="1:5" x14ac:dyDescent="0.2">
      <c r="A11" s="3" t="s">
        <v>15</v>
      </c>
      <c r="B11" s="3"/>
      <c r="C11" s="3" t="s">
        <v>16</v>
      </c>
      <c r="D11" s="7">
        <v>1320.14</v>
      </c>
      <c r="E11" s="11" t="s">
        <v>9</v>
      </c>
    </row>
    <row r="12" spans="1:5" x14ac:dyDescent="0.2">
      <c r="A12" s="25" t="s">
        <v>8</v>
      </c>
      <c r="B12" s="25"/>
      <c r="C12" s="25"/>
      <c r="D12" s="10">
        <f>SUM(D11)</f>
        <v>1320.14</v>
      </c>
      <c r="E12" s="4"/>
    </row>
    <row r="13" spans="1:5" x14ac:dyDescent="0.2">
      <c r="A13" s="3" t="s">
        <v>19</v>
      </c>
      <c r="B13" s="3">
        <v>82452802592</v>
      </c>
      <c r="C13" s="3" t="s">
        <v>16</v>
      </c>
      <c r="D13" s="7">
        <v>733.75</v>
      </c>
      <c r="E13" s="3" t="s">
        <v>29</v>
      </c>
    </row>
    <row r="14" spans="1:5" x14ac:dyDescent="0.2">
      <c r="A14" s="25" t="s">
        <v>8</v>
      </c>
      <c r="B14" s="25"/>
      <c r="C14" s="25"/>
      <c r="D14" s="8">
        <f>SUM(D13)</f>
        <v>733.75</v>
      </c>
      <c r="E14" s="4"/>
    </row>
    <row r="15" spans="1:5" x14ac:dyDescent="0.2">
      <c r="A15" s="11" t="s">
        <v>21</v>
      </c>
      <c r="B15" s="21" t="s">
        <v>22</v>
      </c>
      <c r="C15" s="11" t="s">
        <v>23</v>
      </c>
      <c r="D15" s="19">
        <v>122.33</v>
      </c>
      <c r="E15" s="11" t="s">
        <v>24</v>
      </c>
    </row>
    <row r="16" spans="1:5" x14ac:dyDescent="0.2">
      <c r="A16" s="25" t="s">
        <v>8</v>
      </c>
      <c r="B16" s="25"/>
      <c r="C16" s="25"/>
      <c r="D16" s="8">
        <f>D15</f>
        <v>122.33</v>
      </c>
      <c r="E16" s="18"/>
    </row>
    <row r="17" spans="1:5" x14ac:dyDescent="0.2">
      <c r="A17" s="25" t="s">
        <v>17</v>
      </c>
      <c r="B17" s="25"/>
      <c r="C17" s="25"/>
      <c r="D17" s="8">
        <f>SUM(D14,D12,D10,D8,D16)</f>
        <v>2775.3900000000003</v>
      </c>
      <c r="E17" s="4"/>
    </row>
    <row r="20" spans="1:5" ht="29.25" customHeight="1" x14ac:dyDescent="0.2">
      <c r="A20" s="34" t="s">
        <v>25</v>
      </c>
      <c r="B20" s="22">
        <v>131391.6</v>
      </c>
      <c r="C20" s="26" t="s">
        <v>26</v>
      </c>
      <c r="D20" s="27"/>
      <c r="E20" s="28"/>
    </row>
    <row r="21" spans="1:5" ht="27" customHeight="1" x14ac:dyDescent="0.2">
      <c r="A21" s="35"/>
      <c r="B21" s="22">
        <v>34864.61</v>
      </c>
      <c r="C21" s="26" t="s">
        <v>27</v>
      </c>
      <c r="D21" s="27"/>
      <c r="E21" s="28"/>
    </row>
    <row r="22" spans="1:5" ht="25.5" customHeight="1" x14ac:dyDescent="0.2">
      <c r="A22" s="35"/>
      <c r="B22" s="22">
        <v>26638.02</v>
      </c>
      <c r="C22" s="29" t="s">
        <v>12</v>
      </c>
      <c r="D22" s="30"/>
      <c r="E22" s="31"/>
    </row>
    <row r="23" spans="1:5" ht="25.5" customHeight="1" x14ac:dyDescent="0.2">
      <c r="A23" s="35"/>
      <c r="B23" s="22">
        <v>4319.8999999999996</v>
      </c>
      <c r="C23" s="29" t="s">
        <v>11</v>
      </c>
      <c r="D23" s="30"/>
      <c r="E23" s="31"/>
    </row>
    <row r="24" spans="1:5" ht="25.5" customHeight="1" x14ac:dyDescent="0.2">
      <c r="A24" s="36"/>
      <c r="B24" s="22">
        <v>1985.7</v>
      </c>
      <c r="C24" s="29" t="s">
        <v>18</v>
      </c>
      <c r="D24" s="30"/>
      <c r="E24" s="31"/>
    </row>
    <row r="25" spans="1:5" ht="24.75" customHeight="1" x14ac:dyDescent="0.2">
      <c r="A25" s="20" t="s">
        <v>17</v>
      </c>
      <c r="B25" s="23">
        <v>199199.83</v>
      </c>
      <c r="C25" s="17"/>
      <c r="D25" s="17"/>
    </row>
    <row r="26" spans="1:5" x14ac:dyDescent="0.2">
      <c r="A26" s="14"/>
    </row>
    <row r="28" spans="1:5" x14ac:dyDescent="0.2">
      <c r="A28" s="24" t="s">
        <v>28</v>
      </c>
      <c r="B28" s="17"/>
      <c r="C28" s="17"/>
      <c r="D28" s="17"/>
    </row>
    <row r="29" spans="1:5" x14ac:dyDescent="0.2">
      <c r="B29" s="13"/>
    </row>
    <row r="30" spans="1:5" x14ac:dyDescent="0.2">
      <c r="A30" s="14"/>
    </row>
    <row r="31" spans="1:5" x14ac:dyDescent="0.2">
      <c r="A31" s="16"/>
      <c r="B31" s="15"/>
    </row>
    <row r="32" spans="1:5" x14ac:dyDescent="0.2">
      <c r="B32" t="s">
        <v>13</v>
      </c>
    </row>
    <row r="34" spans="1:2" x14ac:dyDescent="0.2">
      <c r="A34" s="9"/>
    </row>
    <row r="37" spans="1:2" x14ac:dyDescent="0.2">
      <c r="B37" s="12"/>
    </row>
  </sheetData>
  <mergeCells count="15">
    <mergeCell ref="A14:C14"/>
    <mergeCell ref="A10:C10"/>
    <mergeCell ref="A12:C12"/>
    <mergeCell ref="A1:E1"/>
    <mergeCell ref="A2:E2"/>
    <mergeCell ref="A3:E3"/>
    <mergeCell ref="A8:C8"/>
    <mergeCell ref="A16:C16"/>
    <mergeCell ref="A20:A24"/>
    <mergeCell ref="C20:E20"/>
    <mergeCell ref="C21:E21"/>
    <mergeCell ref="C22:E22"/>
    <mergeCell ref="C23:E23"/>
    <mergeCell ref="C24:E24"/>
    <mergeCell ref="A17:C17"/>
  </mergeCells>
  <phoneticPr fontId="4" type="noConversion"/>
  <pageMargins left="0.75" right="0.75" top="1" bottom="1" header="0.5" footer="0.5"/>
  <pageSetup paperSize="9" scale="75" orientation="portrait" r:id="rId1"/>
  <ignoredErrors>
    <ignoredError sqref="B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Almina</cp:lastModifiedBy>
  <cp:lastPrinted>2025-05-13T07:52:28Z</cp:lastPrinted>
  <dcterms:created xsi:type="dcterms:W3CDTF">2025-04-16T13:11:28Z</dcterms:created>
  <dcterms:modified xsi:type="dcterms:W3CDTF">2025-05-13T08:03:23Z</dcterms:modified>
  <cp:category/>
  <cp:contentStatus/>
</cp:coreProperties>
</file>